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L.R. 27-09 Bando anno 2021\Scorrimento graduatoria ott. 2022\"/>
    </mc:Choice>
  </mc:AlternateContent>
  <xr:revisionPtr revIDLastSave="0" documentId="8_{73D38359-8CBE-4E5A-A431-BF9F32DD0D68}" xr6:coauthVersionLast="36" xr6:coauthVersionMax="36" xr10:uidLastSave="{00000000-0000-0000-0000-000000000000}"/>
  <bookViews>
    <workbookView xWindow="120" yWindow="60" windowWidth="13272" windowHeight="7008" tabRatio="150" xr2:uid="{00000000-000D-0000-FFFF-FFFF00000000}"/>
  </bookViews>
  <sheets>
    <sheet name="temp_graduatoria" sheetId="1" r:id="rId1"/>
  </sheets>
  <definedNames>
    <definedName name="_xlnm.Print_Area" localSheetId="0">temp_graduatoria!$A$1:$M$36</definedName>
    <definedName name="_xlnm.Print_Titles" localSheetId="0">temp_graduatoria!$3:$3</definedName>
  </definedNames>
  <calcPr calcId="191029"/>
</workbook>
</file>

<file path=xl/calcChain.xml><?xml version="1.0" encoding="utf-8"?>
<calcChain xmlns="http://schemas.openxmlformats.org/spreadsheetml/2006/main"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l="1"/>
  <c r="J36" i="1" s="1"/>
</calcChain>
</file>

<file path=xl/sharedStrings.xml><?xml version="1.0" encoding="utf-8"?>
<sst xmlns="http://schemas.openxmlformats.org/spreadsheetml/2006/main" count="541" uniqueCount="126">
  <si>
    <t>Ditta</t>
  </si>
  <si>
    <t>Punteggio</t>
  </si>
  <si>
    <t>Rapporto Popolazione</t>
  </si>
  <si>
    <t>Spesa Complessiva</t>
  </si>
  <si>
    <t>Spesa Ammissibile Finanziabile</t>
  </si>
  <si>
    <t>Contributo Regionale</t>
  </si>
  <si>
    <t>Somma incrementale</t>
  </si>
  <si>
    <t>Codice Fiscale</t>
  </si>
  <si>
    <t>Pincini Luca</t>
  </si>
  <si>
    <t>PNCLCU87C16A271M</t>
  </si>
  <si>
    <t>DF Venture Srl</t>
  </si>
  <si>
    <t>Via Carducci, 16 - 62012 - Civitanova Marche - MC</t>
  </si>
  <si>
    <t>Via Oberdan, 19 - 63822 - Porto San Giorgio - FM</t>
  </si>
  <si>
    <t>01916590431</t>
  </si>
  <si>
    <t>Mattioli Riccardo</t>
  </si>
  <si>
    <t>Piazza Giardini Unità d'Italia, 10 - 61011 - Gabicce Mare - PU</t>
  </si>
  <si>
    <t>MTTRCR97T02H294L</t>
  </si>
  <si>
    <t>Concept Store Srls Unipersonale</t>
  </si>
  <si>
    <t>Corso della Costituzione, 9/11 - 62015 - Monte San Giusto - MC</t>
  </si>
  <si>
    <t>02047210436</t>
  </si>
  <si>
    <t>Caffè Piazza Leopardi di Biagiola Alessandro</t>
  </si>
  <si>
    <t>Piazza G. leopardi, 12 - 62019 - Recanati - MC</t>
  </si>
  <si>
    <t>Via Montemorello, 1 - 62019 - Recanati - MC</t>
  </si>
  <si>
    <t>BGLLSN75P26H211X</t>
  </si>
  <si>
    <t>Zanzibar SNC di Cappella Danny &amp; C.</t>
  </si>
  <si>
    <t>01854520432</t>
  </si>
  <si>
    <t>Reaction Srl</t>
  </si>
  <si>
    <t>Via Montorso, 19 - 60025 - Loreto - AN</t>
  </si>
  <si>
    <t>Via Lepanto, 8 - 62017 - Porto Recanati - MC</t>
  </si>
  <si>
    <t>02886330428</t>
  </si>
  <si>
    <t>Gioielleria Moschini Srl</t>
  </si>
  <si>
    <t>Via A. Diaz, 22 - 60022 - Castelfidardo - AN</t>
  </si>
  <si>
    <t>Via Matteotti, 8/A - 60022 - Castelfidardo - AN</t>
  </si>
  <si>
    <t>02887230429</t>
  </si>
  <si>
    <t>Giduefood S.R.L.</t>
  </si>
  <si>
    <t>Corso Trento e Trieste 79 - 63100 - Ascoli Piceno - AP</t>
  </si>
  <si>
    <t>02835670429</t>
  </si>
  <si>
    <t>Vi.Ve.Re.  di Spalluto Raffaele</t>
  </si>
  <si>
    <t>Lungomare Scossicci, snc - 62017 - Porto Recanati - MC</t>
  </si>
  <si>
    <t>SPLRFL95L01E690B</t>
  </si>
  <si>
    <t>Atlantico srls</t>
  </si>
  <si>
    <t>Corso Matteotti, 23 - 62100 - Macerata - MC</t>
  </si>
  <si>
    <t>02042890430</t>
  </si>
  <si>
    <t>Flo Bar di A. Gorini C. Gorini e A. Grossi snc</t>
  </si>
  <si>
    <t>Lungomare Dante Alighieri, 52/7 - 60019 - Senigallia - AN</t>
  </si>
  <si>
    <t>02826250421</t>
  </si>
  <si>
    <t>Mentuccia Vinicio</t>
  </si>
  <si>
    <t>Lungomare Marconi, 38 - 60019 - Senigallia - AN</t>
  </si>
  <si>
    <t>Via Gherardi, 33 - 60019 - Senigallia - AN</t>
  </si>
  <si>
    <t>MNTVNC61C29I608S</t>
  </si>
  <si>
    <t>VZNSDR72S06D542M</t>
  </si>
  <si>
    <t>Casablanca dei Fratelli Mecozzi SRL</t>
  </si>
  <si>
    <t>Contrada San Michele 71 - 62012 - Civitanova Marche - MC</t>
  </si>
  <si>
    <t>01532520432</t>
  </si>
  <si>
    <t>The Punch di Martelli Josif</t>
  </si>
  <si>
    <t>Via Sassari, 31 - 63100 - Ascoli Piceno - AP</t>
  </si>
  <si>
    <t>Via S. Martino, 50 - 63074 - San Benedetto del Tronto - AP</t>
  </si>
  <si>
    <t>MRTJSF85B22A462W</t>
  </si>
  <si>
    <t>Goffi auto sas di Goffi Alessandro e Marco &amp; C.</t>
  </si>
  <si>
    <t>Strada Statale Adriatica Nord, 50/9-10 - 60019 - Senigallia - AN</t>
  </si>
  <si>
    <t>02744190428</t>
  </si>
  <si>
    <t>Avalon snc di Saggese Paolo &amp; Stecconi Lorenzo</t>
  </si>
  <si>
    <t>02474690423</t>
  </si>
  <si>
    <t>Albergo Ristorante Bar Farfense di Funari Daniela &amp; C. sas</t>
  </si>
  <si>
    <t>Corso Matteotti, 41 - 63854 - Santa Vittoria in Matenano - FM</t>
  </si>
  <si>
    <t>01566730444</t>
  </si>
  <si>
    <t>Elda Caffè sas di Baffioni Elda &amp; C.</t>
  </si>
  <si>
    <t>Via Cesanense, 65/66/67 - Fraz. Bellisio - 61045 - Pergola - PU</t>
  </si>
  <si>
    <t>02304020411</t>
  </si>
  <si>
    <t>Symposium sas di Benvenuti Cristina &amp; C.</t>
  </si>
  <si>
    <t>Via Cartoceto, 38 - 61036 - Colli al Metauro - PU</t>
  </si>
  <si>
    <t>01355330414</t>
  </si>
  <si>
    <t>Portanova snc di Portanova G. &amp; Sacchi Silvia</t>
  </si>
  <si>
    <t>02733720417</t>
  </si>
  <si>
    <t>Stesi snc di Tomassini Simone &amp; C.</t>
  </si>
  <si>
    <t>Via del Porto, 36 - 61011 - Gabicce Mare - PU</t>
  </si>
  <si>
    <t>02657500415</t>
  </si>
  <si>
    <t>Pub Time snc di Bracceschi Ezio &amp; C.</t>
  </si>
  <si>
    <t>Via dell'Artigianato, 26 - 61037 - Mondolfo - PU</t>
  </si>
  <si>
    <t>02032340404</t>
  </si>
  <si>
    <t>Ristorante Rosticceria da Genna di Mochi Elisa</t>
  </si>
  <si>
    <t>Via Enrico Mattei, 127/A - 62014 - Corridonia - MC</t>
  </si>
  <si>
    <t>MCHLSE57B60Z600C</t>
  </si>
  <si>
    <t>Bar Florian PSG di Ginetti Donatella &amp; C.SAS</t>
  </si>
  <si>
    <t>Piazza Matteotti 5/7 - 63822 - Porto San Giorgio - FM</t>
  </si>
  <si>
    <t>02306830445</t>
  </si>
  <si>
    <t>Miva Srl</t>
  </si>
  <si>
    <t>Via D. Alighieri, 30 - 60022 - Castelfidardo - AN</t>
  </si>
  <si>
    <t>Via Scarfiotti, 1 - 62017 - Porto Recanati - MC</t>
  </si>
  <si>
    <t>02418220428</t>
  </si>
  <si>
    <t>Le Delizie di Iommi Marina</t>
  </si>
  <si>
    <t>Lungomare Gramsci, 407 - 63822 - Porto San Giorgio - FM</t>
  </si>
  <si>
    <t>MMIMRN61M64G920J</t>
  </si>
  <si>
    <t>Lato B di Cardarelli Mita</t>
  </si>
  <si>
    <t>Via Toscana, 3 - 63822 - Porto San Giorgio - FM</t>
  </si>
  <si>
    <t>Via Cavallotti, 128 - 63822 - Porto San Giorgio - FM</t>
  </si>
  <si>
    <t>Tropical di Valori Samanta</t>
  </si>
  <si>
    <t>Lungomare Gramsci sud - 63822 - Porto San Giorgio - FM</t>
  </si>
  <si>
    <t>VLRSNT79P46G920I</t>
  </si>
  <si>
    <t>Forneria totò srls</t>
  </si>
  <si>
    <t>Strada Monturanese, 1401 - 63811 - Sant'Elpidio a Mare - FM</t>
  </si>
  <si>
    <t>02354200442</t>
  </si>
  <si>
    <t>Tutto Gelato snc di Trozzo Barbara &amp; C.</t>
  </si>
  <si>
    <t>Via Spalato, 124 C/D - 62100 - Macerata - MC</t>
  </si>
  <si>
    <t>00905910436</t>
  </si>
  <si>
    <t>Doma di Ogorodnikova Maria e Donato La Torre</t>
  </si>
  <si>
    <t>Corso della Repubblica, 31 - 62100 - Macerata - MC</t>
  </si>
  <si>
    <t>02056750439</t>
  </si>
  <si>
    <t>Graduatoria</t>
  </si>
  <si>
    <t>COR</t>
  </si>
  <si>
    <t>Allegato 1</t>
  </si>
  <si>
    <t>Esercizio sede legale</t>
  </si>
  <si>
    <t>Esercizio sede operativa</t>
  </si>
  <si>
    <t>Via Tavernelle n.124 - 60100 - Ancona - AN</t>
  </si>
  <si>
    <t>Via C. Colombo 7 - 62017 - Porto Recanati - MC</t>
  </si>
  <si>
    <t>Via Cialdini 5 - 60044 - Fabriano - AN</t>
  </si>
  <si>
    <t>Primeria Friggitoria il Cortile di Vezeni Sandro</t>
  </si>
  <si>
    <t>Via Piave, 25 - 63900 - Fermo - FM</t>
  </si>
  <si>
    <t>Via Sacco e Vanzetti, 13 - 60100 - Ancona - AN</t>
  </si>
  <si>
    <t>Via Cesare Battisti, 67 - 61029 - Urbino - PU</t>
  </si>
  <si>
    <t>Strada di Cacciafame, 11 - 61100 - Pesaro - PU</t>
  </si>
  <si>
    <t>Esibilita</t>
  </si>
  <si>
    <t>23 bis</t>
  </si>
  <si>
    <r>
      <rPr>
        <b/>
        <sz val="11"/>
        <color indexed="8"/>
        <rFont val="Calibri"/>
        <family val="2"/>
        <scheme val="minor"/>
      </rPr>
      <t xml:space="preserve">L.R. 27/09 - DDPF n. 137 del 26/05/2021 - Progetti per la riqualificazione e valorizzazione delle imprese commerciali -                                                                                                                                                                                                                      Scorrimento graduatoria domande - anno 2021 - intervento n. 1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 concede contributo a favore delle ditte in ordine di graduatoria dalla n. 109  ditta DF Venture Srl con sede legale in Via Carducci, 16 - 62012 Civitanova Marche (MC) per la quota residua pari ad € 3.797,75  alla n. 140 riducendo per insufficienza di disponibilità finanziaria il contributo alla ditta Tutto Gelato snc di Trozzo Barbara &amp; C. da € 15.978,30 ad € 13.717,43.</t>
    </r>
  </si>
  <si>
    <t>CRDMTI72M42G920J</t>
  </si>
  <si>
    <t xml:space="preserve">	9407781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</si>
</sst>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color indexed="8"/>
      <name val="Arial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A29" sqref="A29:M29"/>
    </sheetView>
  </sheetViews>
  <sheetFormatPr defaultColWidth="8.88671875" defaultRowHeight="13.8" x14ac:dyDescent="0.25"/>
  <cols>
    <col min="1" max="1" width="4.6640625" style="2" customWidth="1"/>
    <col min="2" max="2" width="14.6640625" style="1" customWidth="1"/>
    <col min="3" max="4" width="16.33203125" style="1" customWidth="1"/>
    <col min="5" max="5" width="4.88671875" style="2" customWidth="1"/>
    <col min="6" max="6" width="11.33203125" style="1" customWidth="1"/>
    <col min="7" max="7" width="12.5546875" style="3" customWidth="1"/>
    <col min="8" max="8" width="12.44140625" style="3" customWidth="1"/>
    <col min="9" max="9" width="11.5546875" style="3" customWidth="1"/>
    <col min="10" max="10" width="13.33203125" style="3" customWidth="1"/>
    <col min="11" max="11" width="15.33203125" style="2" customWidth="1"/>
    <col min="12" max="12" width="7.5546875" style="2" customWidth="1"/>
    <col min="13" max="13" width="10.33203125" style="1" customWidth="1"/>
    <col min="14" max="16384" width="8.88671875" style="1"/>
  </cols>
  <sheetData>
    <row r="1" spans="1:13" ht="24.6" customHeight="1" x14ac:dyDescent="0.25">
      <c r="A1" s="14" t="s">
        <v>110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72" customHeight="1" x14ac:dyDescent="0.25">
      <c r="A2" s="12" t="s">
        <v>123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69" customHeight="1" x14ac:dyDescent="0.25">
      <c r="A3" s="4" t="s">
        <v>108</v>
      </c>
      <c r="B3" s="5" t="s">
        <v>0</v>
      </c>
      <c r="C3" s="6" t="s">
        <v>111</v>
      </c>
      <c r="D3" s="6" t="s">
        <v>112</v>
      </c>
      <c r="E3" s="4" t="s">
        <v>1</v>
      </c>
      <c r="F3" s="6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6" t="s">
        <v>7</v>
      </c>
      <c r="L3" s="6" t="s">
        <v>121</v>
      </c>
      <c r="M3" s="5" t="s">
        <v>109</v>
      </c>
    </row>
    <row r="4" spans="1:13" ht="60" customHeight="1" x14ac:dyDescent="0.25">
      <c r="A4" s="8" t="s">
        <v>122</v>
      </c>
      <c r="B4" s="9" t="s">
        <v>105</v>
      </c>
      <c r="C4" s="9" t="s">
        <v>106</v>
      </c>
      <c r="D4" s="9" t="s">
        <v>106</v>
      </c>
      <c r="E4" s="8">
        <v>43</v>
      </c>
      <c r="F4" s="10">
        <v>0.91802299022674561</v>
      </c>
      <c r="G4" s="11">
        <v>38150.79</v>
      </c>
      <c r="H4" s="11">
        <v>37682.1</v>
      </c>
      <c r="I4" s="11">
        <v>11304.63</v>
      </c>
      <c r="J4" s="11">
        <v>11304.63</v>
      </c>
      <c r="K4" s="8" t="s">
        <v>107</v>
      </c>
      <c r="L4" s="8">
        <v>2022</v>
      </c>
      <c r="M4" s="8">
        <v>9407895</v>
      </c>
    </row>
    <row r="5" spans="1:13" ht="60" customHeight="1" x14ac:dyDescent="0.25">
      <c r="A5" s="8">
        <v>109</v>
      </c>
      <c r="B5" s="9" t="s">
        <v>10</v>
      </c>
      <c r="C5" s="9" t="s">
        <v>11</v>
      </c>
      <c r="D5" s="9" t="s">
        <v>12</v>
      </c>
      <c r="E5" s="8">
        <v>55</v>
      </c>
      <c r="F5" s="10">
        <v>4.3536081314086914</v>
      </c>
      <c r="G5" s="11">
        <v>73151.38</v>
      </c>
      <c r="H5" s="11">
        <v>60000</v>
      </c>
      <c r="I5" s="11">
        <v>3797.75</v>
      </c>
      <c r="J5" s="11">
        <f t="shared" ref="J5:J25" si="0">(J4+I5)</f>
        <v>15102.38</v>
      </c>
      <c r="K5" s="8" t="s">
        <v>13</v>
      </c>
      <c r="L5" s="8">
        <v>2022</v>
      </c>
      <c r="M5" s="8">
        <v>9407915</v>
      </c>
    </row>
    <row r="6" spans="1:13" ht="60" customHeight="1" x14ac:dyDescent="0.25">
      <c r="A6" s="8">
        <v>110</v>
      </c>
      <c r="B6" s="9" t="s">
        <v>14</v>
      </c>
      <c r="C6" s="9" t="s">
        <v>15</v>
      </c>
      <c r="D6" s="9" t="s">
        <v>15</v>
      </c>
      <c r="E6" s="8">
        <v>55</v>
      </c>
      <c r="F6" s="10">
        <v>3.3551599979400635</v>
      </c>
      <c r="G6" s="11">
        <v>19215</v>
      </c>
      <c r="H6" s="11">
        <v>19215</v>
      </c>
      <c r="I6" s="11">
        <v>5764.5</v>
      </c>
      <c r="J6" s="11">
        <f t="shared" si="0"/>
        <v>20866.879999999997</v>
      </c>
      <c r="K6" s="8" t="s">
        <v>16</v>
      </c>
      <c r="L6" s="8">
        <v>2022</v>
      </c>
      <c r="M6" s="8">
        <v>9407920</v>
      </c>
    </row>
    <row r="7" spans="1:13" ht="60" customHeight="1" x14ac:dyDescent="0.25">
      <c r="A7" s="8">
        <v>111</v>
      </c>
      <c r="B7" s="9" t="s">
        <v>17</v>
      </c>
      <c r="C7" s="9" t="s">
        <v>18</v>
      </c>
      <c r="D7" s="9" t="s">
        <v>18</v>
      </c>
      <c r="E7" s="8">
        <v>55</v>
      </c>
      <c r="F7" s="10">
        <v>2.905311107635498</v>
      </c>
      <c r="G7" s="11">
        <v>42668.23</v>
      </c>
      <c r="H7" s="11">
        <v>22115.23</v>
      </c>
      <c r="I7" s="11">
        <v>6634.57</v>
      </c>
      <c r="J7" s="11">
        <f t="shared" si="0"/>
        <v>27501.449999999997</v>
      </c>
      <c r="K7" s="8" t="s">
        <v>19</v>
      </c>
      <c r="L7" s="8">
        <v>2022</v>
      </c>
      <c r="M7" s="8">
        <v>9407919</v>
      </c>
    </row>
    <row r="8" spans="1:13" ht="60" customHeight="1" x14ac:dyDescent="0.25">
      <c r="A8" s="8">
        <v>112</v>
      </c>
      <c r="B8" s="9" t="s">
        <v>20</v>
      </c>
      <c r="C8" s="9" t="s">
        <v>21</v>
      </c>
      <c r="D8" s="9" t="s">
        <v>22</v>
      </c>
      <c r="E8" s="8">
        <v>55</v>
      </c>
      <c r="F8" s="10">
        <v>2.0407929420471191</v>
      </c>
      <c r="G8" s="11">
        <v>48487.26</v>
      </c>
      <c r="H8" s="11">
        <v>43087.26</v>
      </c>
      <c r="I8" s="11">
        <v>12926.18</v>
      </c>
      <c r="J8" s="11">
        <f t="shared" si="0"/>
        <v>40427.629999999997</v>
      </c>
      <c r="K8" s="8" t="s">
        <v>23</v>
      </c>
      <c r="L8" s="8">
        <v>2022</v>
      </c>
      <c r="M8" s="8">
        <v>9407917</v>
      </c>
    </row>
    <row r="9" spans="1:13" ht="60" customHeight="1" x14ac:dyDescent="0.25">
      <c r="A9" s="8">
        <v>113</v>
      </c>
      <c r="B9" s="9" t="s">
        <v>24</v>
      </c>
      <c r="C9" s="9" t="s">
        <v>114</v>
      </c>
      <c r="D9" s="9" t="s">
        <v>114</v>
      </c>
      <c r="E9" s="8">
        <v>55</v>
      </c>
      <c r="F9" s="10">
        <v>1.9695450067520142</v>
      </c>
      <c r="G9" s="11">
        <v>23540</v>
      </c>
      <c r="H9" s="11">
        <v>23540</v>
      </c>
      <c r="I9" s="11">
        <v>7062</v>
      </c>
      <c r="J9" s="11">
        <f t="shared" si="0"/>
        <v>47489.63</v>
      </c>
      <c r="K9" s="8" t="s">
        <v>25</v>
      </c>
      <c r="L9" s="8">
        <v>2022</v>
      </c>
      <c r="M9" s="8">
        <v>9407916</v>
      </c>
    </row>
    <row r="10" spans="1:13" ht="60" customHeight="1" x14ac:dyDescent="0.25">
      <c r="A10" s="8">
        <v>114</v>
      </c>
      <c r="B10" s="9" t="s">
        <v>26</v>
      </c>
      <c r="C10" s="9" t="s">
        <v>27</v>
      </c>
      <c r="D10" s="9" t="s">
        <v>28</v>
      </c>
      <c r="E10" s="8">
        <v>55</v>
      </c>
      <c r="F10" s="10">
        <v>1.950482964515686</v>
      </c>
      <c r="G10" s="11">
        <v>23312.17</v>
      </c>
      <c r="H10" s="11">
        <v>23312.17</v>
      </c>
      <c r="I10" s="11">
        <v>6993.65</v>
      </c>
      <c r="J10" s="11">
        <f t="shared" si="0"/>
        <v>54483.28</v>
      </c>
      <c r="K10" s="8" t="s">
        <v>29</v>
      </c>
      <c r="L10" s="8">
        <v>2022</v>
      </c>
      <c r="M10" s="8">
        <v>9407913</v>
      </c>
    </row>
    <row r="11" spans="1:13" ht="60" customHeight="1" x14ac:dyDescent="0.25">
      <c r="A11" s="8">
        <v>115</v>
      </c>
      <c r="B11" s="9" t="s">
        <v>30</v>
      </c>
      <c r="C11" s="9" t="s">
        <v>31</v>
      </c>
      <c r="D11" s="9" t="s">
        <v>32</v>
      </c>
      <c r="E11" s="8">
        <v>55</v>
      </c>
      <c r="F11" s="10">
        <v>1.8961859941482544</v>
      </c>
      <c r="G11" s="11">
        <v>34711.58</v>
      </c>
      <c r="H11" s="11">
        <v>34711.58</v>
      </c>
      <c r="I11" s="11">
        <v>10413.469999999999</v>
      </c>
      <c r="J11" s="11">
        <f t="shared" si="0"/>
        <v>64896.75</v>
      </c>
      <c r="K11" s="8" t="s">
        <v>33</v>
      </c>
      <c r="L11" s="8">
        <v>2022</v>
      </c>
      <c r="M11" s="8">
        <v>9407912</v>
      </c>
    </row>
    <row r="12" spans="1:13" ht="60" customHeight="1" x14ac:dyDescent="0.25">
      <c r="A12" s="8">
        <v>116</v>
      </c>
      <c r="B12" s="9" t="s">
        <v>34</v>
      </c>
      <c r="C12" s="9" t="s">
        <v>115</v>
      </c>
      <c r="D12" s="9" t="s">
        <v>35</v>
      </c>
      <c r="E12" s="8">
        <v>55</v>
      </c>
      <c r="F12" s="10">
        <v>1.4133830070495605</v>
      </c>
      <c r="G12" s="11">
        <v>67000</v>
      </c>
      <c r="H12" s="11">
        <v>60000</v>
      </c>
      <c r="I12" s="11">
        <v>18000</v>
      </c>
      <c r="J12" s="11">
        <f t="shared" si="0"/>
        <v>82896.75</v>
      </c>
      <c r="K12" s="8" t="s">
        <v>36</v>
      </c>
      <c r="L12" s="8">
        <v>2022</v>
      </c>
      <c r="M12" s="8">
        <v>9407910</v>
      </c>
    </row>
    <row r="13" spans="1:13" ht="60" customHeight="1" x14ac:dyDescent="0.25">
      <c r="A13" s="8">
        <v>117</v>
      </c>
      <c r="B13" s="9" t="s">
        <v>37</v>
      </c>
      <c r="C13" s="9" t="s">
        <v>38</v>
      </c>
      <c r="D13" s="9" t="s">
        <v>38</v>
      </c>
      <c r="E13" s="8">
        <v>55</v>
      </c>
      <c r="F13" s="10">
        <v>1.3258060216903687</v>
      </c>
      <c r="G13" s="11">
        <v>16214.88</v>
      </c>
      <c r="H13" s="11">
        <v>15846.03</v>
      </c>
      <c r="I13" s="11">
        <v>4753.8100000000004</v>
      </c>
      <c r="J13" s="11">
        <f t="shared" si="0"/>
        <v>87650.559999999998</v>
      </c>
      <c r="K13" s="8" t="s">
        <v>39</v>
      </c>
      <c r="L13" s="8">
        <v>2022</v>
      </c>
      <c r="M13" s="8">
        <v>9407909</v>
      </c>
    </row>
    <row r="14" spans="1:13" ht="60" customHeight="1" x14ac:dyDescent="0.25">
      <c r="A14" s="8">
        <v>118</v>
      </c>
      <c r="B14" s="9" t="s">
        <v>40</v>
      </c>
      <c r="C14" s="9" t="s">
        <v>41</v>
      </c>
      <c r="D14" s="9" t="s">
        <v>41</v>
      </c>
      <c r="E14" s="8">
        <v>55</v>
      </c>
      <c r="F14" s="10">
        <v>0.96066898107528687</v>
      </c>
      <c r="G14" s="11">
        <v>39432.589999999997</v>
      </c>
      <c r="H14" s="11">
        <v>39432.589999999997</v>
      </c>
      <c r="I14" s="11">
        <v>11829.78</v>
      </c>
      <c r="J14" s="11">
        <f t="shared" si="0"/>
        <v>99480.34</v>
      </c>
      <c r="K14" s="8" t="s">
        <v>42</v>
      </c>
      <c r="L14" s="8">
        <v>2022</v>
      </c>
      <c r="M14" s="8">
        <v>9407908</v>
      </c>
    </row>
    <row r="15" spans="1:13" ht="60" customHeight="1" x14ac:dyDescent="0.25">
      <c r="A15" s="8">
        <v>119</v>
      </c>
      <c r="B15" s="9" t="s">
        <v>43</v>
      </c>
      <c r="C15" s="9" t="s">
        <v>44</v>
      </c>
      <c r="D15" s="9" t="s">
        <v>44</v>
      </c>
      <c r="E15" s="8">
        <v>55</v>
      </c>
      <c r="F15" s="10">
        <v>0.79774600267410278</v>
      </c>
      <c r="G15" s="11">
        <v>35364.06</v>
      </c>
      <c r="H15" s="11">
        <v>35364.06</v>
      </c>
      <c r="I15" s="11">
        <v>10609.22</v>
      </c>
      <c r="J15" s="11">
        <f t="shared" si="0"/>
        <v>110089.56</v>
      </c>
      <c r="K15" s="8" t="s">
        <v>45</v>
      </c>
      <c r="L15" s="8">
        <v>2022</v>
      </c>
      <c r="M15" s="8">
        <v>9407907</v>
      </c>
    </row>
    <row r="16" spans="1:13" ht="60" customHeight="1" x14ac:dyDescent="0.25">
      <c r="A16" s="8">
        <v>120</v>
      </c>
      <c r="B16" s="9" t="s">
        <v>46</v>
      </c>
      <c r="C16" s="9" t="s">
        <v>47</v>
      </c>
      <c r="D16" s="9" t="s">
        <v>48</v>
      </c>
      <c r="E16" s="8">
        <v>55</v>
      </c>
      <c r="F16" s="10">
        <v>0.78896802663803101</v>
      </c>
      <c r="G16" s="11">
        <v>34974.959999999999</v>
      </c>
      <c r="H16" s="11">
        <v>34974.959999999999</v>
      </c>
      <c r="I16" s="11">
        <v>10492.49</v>
      </c>
      <c r="J16" s="11">
        <f t="shared" si="0"/>
        <v>120582.05</v>
      </c>
      <c r="K16" s="8" t="s">
        <v>49</v>
      </c>
      <c r="L16" s="8">
        <v>2022</v>
      </c>
      <c r="M16" s="8">
        <v>9407906</v>
      </c>
    </row>
    <row r="17" spans="1:13" ht="60" customHeight="1" x14ac:dyDescent="0.25">
      <c r="A17" s="8">
        <v>121</v>
      </c>
      <c r="B17" s="9" t="s">
        <v>116</v>
      </c>
      <c r="C17" s="9" t="s">
        <v>117</v>
      </c>
      <c r="D17" s="9" t="s">
        <v>117</v>
      </c>
      <c r="E17" s="8">
        <v>55</v>
      </c>
      <c r="F17" s="10">
        <v>0.76659399271011353</v>
      </c>
      <c r="G17" s="11">
        <v>40190.89</v>
      </c>
      <c r="H17" s="11">
        <v>28215.85</v>
      </c>
      <c r="I17" s="11">
        <v>8464.76</v>
      </c>
      <c r="J17" s="11">
        <f t="shared" si="0"/>
        <v>129046.81</v>
      </c>
      <c r="K17" s="8" t="s">
        <v>50</v>
      </c>
      <c r="L17" s="8">
        <v>2022</v>
      </c>
      <c r="M17" s="8">
        <v>9407903</v>
      </c>
    </row>
    <row r="18" spans="1:13" ht="60" customHeight="1" x14ac:dyDescent="0.25">
      <c r="A18" s="8">
        <v>122</v>
      </c>
      <c r="B18" s="9" t="s">
        <v>51</v>
      </c>
      <c r="C18" s="9" t="s">
        <v>52</v>
      </c>
      <c r="D18" s="9" t="s">
        <v>52</v>
      </c>
      <c r="E18" s="8">
        <v>55</v>
      </c>
      <c r="F18" s="10">
        <v>0.5841749906539917</v>
      </c>
      <c r="G18" s="11">
        <v>25682.91</v>
      </c>
      <c r="H18" s="11">
        <v>24634.91</v>
      </c>
      <c r="I18" s="11">
        <v>7390.47</v>
      </c>
      <c r="J18" s="11">
        <f t="shared" si="0"/>
        <v>136437.28</v>
      </c>
      <c r="K18" s="8" t="s">
        <v>53</v>
      </c>
      <c r="L18" s="8">
        <v>2022</v>
      </c>
      <c r="M18" s="8">
        <v>9407901</v>
      </c>
    </row>
    <row r="19" spans="1:13" ht="60" customHeight="1" x14ac:dyDescent="0.25">
      <c r="A19" s="8">
        <v>123</v>
      </c>
      <c r="B19" s="9" t="s">
        <v>54</v>
      </c>
      <c r="C19" s="9" t="s">
        <v>55</v>
      </c>
      <c r="D19" s="9" t="s">
        <v>56</v>
      </c>
      <c r="E19" s="8">
        <v>55</v>
      </c>
      <c r="F19" s="10">
        <v>0.34478700160980225</v>
      </c>
      <c r="G19" s="11">
        <v>16392.57</v>
      </c>
      <c r="H19" s="11">
        <v>16392.57</v>
      </c>
      <c r="I19" s="11">
        <v>4917.7700000000004</v>
      </c>
      <c r="J19" s="11">
        <f t="shared" si="0"/>
        <v>141355.04999999999</v>
      </c>
      <c r="K19" s="8" t="s">
        <v>57</v>
      </c>
      <c r="L19" s="8">
        <v>2022</v>
      </c>
      <c r="M19" s="8">
        <v>9407900</v>
      </c>
    </row>
    <row r="20" spans="1:13" ht="60" customHeight="1" x14ac:dyDescent="0.25">
      <c r="A20" s="8">
        <v>124</v>
      </c>
      <c r="B20" s="9" t="s">
        <v>58</v>
      </c>
      <c r="C20" s="9" t="s">
        <v>59</v>
      </c>
      <c r="D20" s="9" t="s">
        <v>59</v>
      </c>
      <c r="E20" s="8">
        <v>55</v>
      </c>
      <c r="F20" s="10">
        <v>0.34148600697517395</v>
      </c>
      <c r="G20" s="11">
        <v>15994.06</v>
      </c>
      <c r="H20" s="11">
        <v>15138.08</v>
      </c>
      <c r="I20" s="11">
        <v>4541.42</v>
      </c>
      <c r="J20" s="11">
        <f t="shared" si="0"/>
        <v>145896.47</v>
      </c>
      <c r="K20" s="8" t="s">
        <v>60</v>
      </c>
      <c r="L20" s="8">
        <v>2022</v>
      </c>
      <c r="M20" s="8">
        <v>9407902</v>
      </c>
    </row>
    <row r="21" spans="1:13" ht="60" customHeight="1" x14ac:dyDescent="0.25">
      <c r="A21" s="8">
        <v>125</v>
      </c>
      <c r="B21" s="9" t="s">
        <v>61</v>
      </c>
      <c r="C21" s="9" t="s">
        <v>118</v>
      </c>
      <c r="D21" s="9" t="s">
        <v>118</v>
      </c>
      <c r="E21" s="8">
        <v>55</v>
      </c>
      <c r="F21" s="10">
        <v>0.31515499949455261</v>
      </c>
      <c r="G21" s="11">
        <v>31224.6</v>
      </c>
      <c r="H21" s="11">
        <v>31224.6</v>
      </c>
      <c r="I21" s="11">
        <v>9367.3799999999992</v>
      </c>
      <c r="J21" s="11">
        <f t="shared" si="0"/>
        <v>155263.85</v>
      </c>
      <c r="K21" s="8" t="s">
        <v>62</v>
      </c>
      <c r="L21" s="8">
        <v>2022</v>
      </c>
      <c r="M21" s="8">
        <v>9407899</v>
      </c>
    </row>
    <row r="22" spans="1:13" ht="60" customHeight="1" x14ac:dyDescent="0.25">
      <c r="A22" s="8">
        <v>126</v>
      </c>
      <c r="B22" s="9" t="s">
        <v>8</v>
      </c>
      <c r="C22" s="9" t="s">
        <v>113</v>
      </c>
      <c r="D22" s="9" t="s">
        <v>113</v>
      </c>
      <c r="E22" s="8">
        <v>55</v>
      </c>
      <c r="F22" s="10">
        <v>0.24529699981212616</v>
      </c>
      <c r="G22" s="11">
        <v>24303.33</v>
      </c>
      <c r="H22" s="11">
        <v>24303.33</v>
      </c>
      <c r="I22" s="11">
        <v>7291</v>
      </c>
      <c r="J22" s="11">
        <f t="shared" si="0"/>
        <v>162554.85</v>
      </c>
      <c r="K22" s="8" t="s">
        <v>9</v>
      </c>
      <c r="L22" s="8">
        <v>2022</v>
      </c>
      <c r="M22" s="8">
        <v>9407893</v>
      </c>
    </row>
    <row r="23" spans="1:13" ht="60" customHeight="1" x14ac:dyDescent="0.25">
      <c r="A23" s="8">
        <v>127</v>
      </c>
      <c r="B23" s="9" t="s">
        <v>63</v>
      </c>
      <c r="C23" s="9" t="s">
        <v>64</v>
      </c>
      <c r="D23" s="9" t="s">
        <v>64</v>
      </c>
      <c r="E23" s="8">
        <v>53</v>
      </c>
      <c r="F23" s="10">
        <v>11.872573852539063</v>
      </c>
      <c r="G23" s="11">
        <v>15268.13</v>
      </c>
      <c r="H23" s="11">
        <v>15268.13</v>
      </c>
      <c r="I23" s="11">
        <v>4580.4399999999996</v>
      </c>
      <c r="J23" s="11">
        <f t="shared" si="0"/>
        <v>167135.29</v>
      </c>
      <c r="K23" s="8" t="s">
        <v>65</v>
      </c>
      <c r="L23" s="8">
        <v>2022</v>
      </c>
      <c r="M23" s="8">
        <v>9407889</v>
      </c>
    </row>
    <row r="24" spans="1:13" ht="60" customHeight="1" x14ac:dyDescent="0.25">
      <c r="A24" s="8">
        <v>128</v>
      </c>
      <c r="B24" s="9" t="s">
        <v>66</v>
      </c>
      <c r="C24" s="9" t="s">
        <v>67</v>
      </c>
      <c r="D24" s="9" t="s">
        <v>67</v>
      </c>
      <c r="E24" s="8">
        <v>53</v>
      </c>
      <c r="F24" s="10">
        <v>4.7634601593017578</v>
      </c>
      <c r="G24" s="11">
        <v>29814.17</v>
      </c>
      <c r="H24" s="11">
        <v>28814.17</v>
      </c>
      <c r="I24" s="11">
        <v>8644.25</v>
      </c>
      <c r="J24" s="11">
        <f t="shared" si="0"/>
        <v>175779.54</v>
      </c>
      <c r="K24" s="8" t="s">
        <v>68</v>
      </c>
      <c r="L24" s="8">
        <v>2022</v>
      </c>
      <c r="M24" s="8">
        <v>9407790</v>
      </c>
    </row>
    <row r="25" spans="1:13" ht="60" customHeight="1" x14ac:dyDescent="0.25">
      <c r="A25" s="8">
        <v>129</v>
      </c>
      <c r="B25" s="9" t="s">
        <v>69</v>
      </c>
      <c r="C25" s="9" t="s">
        <v>70</v>
      </c>
      <c r="D25" s="9" t="s">
        <v>70</v>
      </c>
      <c r="E25" s="8">
        <v>53</v>
      </c>
      <c r="F25" s="10">
        <v>4.6959600448608398</v>
      </c>
      <c r="G25" s="11">
        <v>59215.72</v>
      </c>
      <c r="H25" s="11">
        <v>57577.16</v>
      </c>
      <c r="I25" s="11">
        <v>17273.150000000001</v>
      </c>
      <c r="J25" s="11">
        <f t="shared" si="0"/>
        <v>193052.69</v>
      </c>
      <c r="K25" s="8" t="s">
        <v>71</v>
      </c>
      <c r="L25" s="8">
        <v>2022</v>
      </c>
      <c r="M25" s="8">
        <v>9407786</v>
      </c>
    </row>
    <row r="26" spans="1:13" ht="60" customHeight="1" x14ac:dyDescent="0.25">
      <c r="A26" s="8">
        <v>130</v>
      </c>
      <c r="B26" s="9" t="s">
        <v>72</v>
      </c>
      <c r="C26" s="9" t="s">
        <v>119</v>
      </c>
      <c r="D26" s="9" t="s">
        <v>119</v>
      </c>
      <c r="E26" s="8">
        <v>53</v>
      </c>
      <c r="F26" s="10">
        <v>4.6733589172363281</v>
      </c>
      <c r="G26" s="11">
        <v>65095.22</v>
      </c>
      <c r="H26" s="11">
        <v>60000</v>
      </c>
      <c r="I26" s="11">
        <v>18000</v>
      </c>
      <c r="J26" s="11">
        <f t="shared" ref="J26:J36" si="1">(J25+I26)</f>
        <v>211052.69</v>
      </c>
      <c r="K26" s="8" t="s">
        <v>73</v>
      </c>
      <c r="L26" s="8">
        <v>2022</v>
      </c>
      <c r="M26" s="8">
        <v>9407787</v>
      </c>
    </row>
    <row r="27" spans="1:13" ht="60" customHeight="1" x14ac:dyDescent="0.25">
      <c r="A27" s="8">
        <v>131</v>
      </c>
      <c r="B27" s="9" t="s">
        <v>74</v>
      </c>
      <c r="C27" s="9" t="s">
        <v>120</v>
      </c>
      <c r="D27" s="9" t="s">
        <v>75</v>
      </c>
      <c r="E27" s="8">
        <v>53</v>
      </c>
      <c r="F27" s="10">
        <v>3.6944210529327393</v>
      </c>
      <c r="G27" s="11">
        <v>22289.95</v>
      </c>
      <c r="H27" s="11">
        <v>21157.95</v>
      </c>
      <c r="I27" s="11">
        <v>6347.38</v>
      </c>
      <c r="J27" s="11">
        <f t="shared" si="1"/>
        <v>217400.07</v>
      </c>
      <c r="K27" s="8" t="s">
        <v>76</v>
      </c>
      <c r="L27" s="8">
        <v>2022</v>
      </c>
      <c r="M27" s="8">
        <v>9407784</v>
      </c>
    </row>
    <row r="28" spans="1:13" ht="60" customHeight="1" x14ac:dyDescent="0.25">
      <c r="A28" s="8">
        <v>132</v>
      </c>
      <c r="B28" s="9" t="s">
        <v>77</v>
      </c>
      <c r="C28" s="9" t="s">
        <v>78</v>
      </c>
      <c r="D28" s="9" t="s">
        <v>78</v>
      </c>
      <c r="E28" s="8">
        <v>53</v>
      </c>
      <c r="F28" s="10">
        <v>2.5369720458984375</v>
      </c>
      <c r="G28" s="11">
        <v>66230.09</v>
      </c>
      <c r="H28" s="11">
        <v>36392.86</v>
      </c>
      <c r="I28" s="11">
        <v>10917.86</v>
      </c>
      <c r="J28" s="11">
        <f t="shared" si="1"/>
        <v>228317.93</v>
      </c>
      <c r="K28" s="8" t="s">
        <v>79</v>
      </c>
      <c r="L28" s="8">
        <v>2022</v>
      </c>
      <c r="M28" s="8">
        <v>9407785</v>
      </c>
    </row>
    <row r="29" spans="1:13" ht="60" customHeight="1" x14ac:dyDescent="0.25">
      <c r="A29" s="8">
        <v>133</v>
      </c>
      <c r="B29" s="9" t="s">
        <v>80</v>
      </c>
      <c r="C29" s="9" t="s">
        <v>81</v>
      </c>
      <c r="D29" s="9" t="s">
        <v>81</v>
      </c>
      <c r="E29" s="8">
        <v>53</v>
      </c>
      <c r="F29" s="10">
        <v>2.4897871017456055</v>
      </c>
      <c r="G29" s="11">
        <v>37834.800000000003</v>
      </c>
      <c r="H29" s="11">
        <v>37834.800000000003</v>
      </c>
      <c r="I29" s="11">
        <v>11350.44</v>
      </c>
      <c r="J29" s="11">
        <f t="shared" si="1"/>
        <v>239668.37</v>
      </c>
      <c r="K29" s="8" t="s">
        <v>82</v>
      </c>
      <c r="L29" s="8">
        <v>2022</v>
      </c>
      <c r="M29" s="8">
        <v>9406894</v>
      </c>
    </row>
    <row r="30" spans="1:13" ht="60" customHeight="1" x14ac:dyDescent="0.25">
      <c r="A30" s="8">
        <v>134</v>
      </c>
      <c r="B30" s="9" t="s">
        <v>83</v>
      </c>
      <c r="C30" s="9" t="s">
        <v>84</v>
      </c>
      <c r="D30" s="9" t="s">
        <v>84</v>
      </c>
      <c r="E30" s="8">
        <v>53</v>
      </c>
      <c r="F30" s="10">
        <v>2.139915943145752</v>
      </c>
      <c r="G30" s="11">
        <v>34354.21</v>
      </c>
      <c r="H30" s="11">
        <v>34354.21</v>
      </c>
      <c r="I30" s="11">
        <v>10306.26</v>
      </c>
      <c r="J30" s="11">
        <f t="shared" si="1"/>
        <v>249974.63</v>
      </c>
      <c r="K30" s="8" t="s">
        <v>85</v>
      </c>
      <c r="L30" s="8">
        <v>2022</v>
      </c>
      <c r="M30" s="8">
        <v>9406895</v>
      </c>
    </row>
    <row r="31" spans="1:13" ht="60" customHeight="1" x14ac:dyDescent="0.25">
      <c r="A31" s="8">
        <v>135</v>
      </c>
      <c r="B31" s="9" t="s">
        <v>86</v>
      </c>
      <c r="C31" s="9" t="s">
        <v>87</v>
      </c>
      <c r="D31" s="9" t="s">
        <v>88</v>
      </c>
      <c r="E31" s="8">
        <v>53</v>
      </c>
      <c r="F31" s="10">
        <v>2.0778260231018066</v>
      </c>
      <c r="G31" s="11">
        <v>24834.18</v>
      </c>
      <c r="H31" s="11">
        <v>24834.18</v>
      </c>
      <c r="I31" s="11">
        <v>7450.25</v>
      </c>
      <c r="J31" s="11">
        <f t="shared" si="1"/>
        <v>257424.88</v>
      </c>
      <c r="K31" s="8" t="s">
        <v>89</v>
      </c>
      <c r="L31" s="8">
        <v>2022</v>
      </c>
      <c r="M31" s="8" t="s">
        <v>125</v>
      </c>
    </row>
    <row r="32" spans="1:13" ht="60" customHeight="1" x14ac:dyDescent="0.25">
      <c r="A32" s="8">
        <v>136</v>
      </c>
      <c r="B32" s="9" t="s">
        <v>90</v>
      </c>
      <c r="C32" s="9" t="s">
        <v>91</v>
      </c>
      <c r="D32" s="9" t="s">
        <v>91</v>
      </c>
      <c r="E32" s="8">
        <v>53</v>
      </c>
      <c r="F32" s="10">
        <v>1.6835039854049683</v>
      </c>
      <c r="G32" s="11">
        <v>27026.98</v>
      </c>
      <c r="H32" s="11">
        <v>27026.98</v>
      </c>
      <c r="I32" s="11">
        <v>8108.09</v>
      </c>
      <c r="J32" s="11">
        <f t="shared" si="1"/>
        <v>265532.97000000003</v>
      </c>
      <c r="K32" s="8" t="s">
        <v>92</v>
      </c>
      <c r="L32" s="8">
        <v>2022</v>
      </c>
      <c r="M32" s="8">
        <v>9407783</v>
      </c>
    </row>
    <row r="33" spans="1:13" ht="60" customHeight="1" x14ac:dyDescent="0.25">
      <c r="A33" s="8">
        <v>137</v>
      </c>
      <c r="B33" s="9" t="s">
        <v>93</v>
      </c>
      <c r="C33" s="9" t="s">
        <v>94</v>
      </c>
      <c r="D33" s="9" t="s">
        <v>95</v>
      </c>
      <c r="E33" s="8">
        <v>53</v>
      </c>
      <c r="F33" s="10">
        <v>1.6536840200424194</v>
      </c>
      <c r="G33" s="11">
        <v>34229.54</v>
      </c>
      <c r="H33" s="11">
        <v>26548.240000000002</v>
      </c>
      <c r="I33" s="11">
        <v>7964.47</v>
      </c>
      <c r="J33" s="11">
        <f t="shared" si="1"/>
        <v>273497.44</v>
      </c>
      <c r="K33" s="8" t="s">
        <v>124</v>
      </c>
      <c r="L33" s="8">
        <v>2022</v>
      </c>
      <c r="M33" s="8">
        <v>9407788</v>
      </c>
    </row>
    <row r="34" spans="1:13" ht="60" customHeight="1" x14ac:dyDescent="0.25">
      <c r="A34" s="8">
        <v>138</v>
      </c>
      <c r="B34" s="9" t="s">
        <v>96</v>
      </c>
      <c r="C34" s="9" t="s">
        <v>97</v>
      </c>
      <c r="D34" s="9" t="s">
        <v>97</v>
      </c>
      <c r="E34" s="8">
        <v>53</v>
      </c>
      <c r="F34" s="10">
        <v>1.5428919792175293</v>
      </c>
      <c r="G34" s="11">
        <v>28104.99</v>
      </c>
      <c r="H34" s="11">
        <v>24769.59</v>
      </c>
      <c r="I34" s="11">
        <v>7430.88</v>
      </c>
      <c r="J34" s="11">
        <f t="shared" si="1"/>
        <v>280928.32</v>
      </c>
      <c r="K34" s="8" t="s">
        <v>98</v>
      </c>
      <c r="L34" s="8">
        <v>2022</v>
      </c>
      <c r="M34" s="8">
        <v>9407898</v>
      </c>
    </row>
    <row r="35" spans="1:13" ht="69.599999999999994" customHeight="1" x14ac:dyDescent="0.25">
      <c r="A35" s="8">
        <v>139</v>
      </c>
      <c r="B35" s="9" t="s">
        <v>99</v>
      </c>
      <c r="C35" s="9" t="s">
        <v>100</v>
      </c>
      <c r="D35" s="9" t="s">
        <v>100</v>
      </c>
      <c r="E35" s="8">
        <v>53</v>
      </c>
      <c r="F35" s="10">
        <v>1.3984780311584473</v>
      </c>
      <c r="G35" s="11">
        <v>23901.39</v>
      </c>
      <c r="H35" s="11">
        <v>23901.39</v>
      </c>
      <c r="I35" s="11">
        <v>7170.42</v>
      </c>
      <c r="J35" s="11">
        <f t="shared" si="1"/>
        <v>288098.74</v>
      </c>
      <c r="K35" s="8" t="s">
        <v>101</v>
      </c>
      <c r="L35" s="8">
        <v>2022</v>
      </c>
      <c r="M35" s="8">
        <v>9407896</v>
      </c>
    </row>
    <row r="36" spans="1:13" ht="60" customHeight="1" x14ac:dyDescent="0.25">
      <c r="A36" s="8">
        <v>140</v>
      </c>
      <c r="B36" s="9" t="s">
        <v>102</v>
      </c>
      <c r="C36" s="9" t="s">
        <v>103</v>
      </c>
      <c r="D36" s="9" t="s">
        <v>103</v>
      </c>
      <c r="E36" s="8">
        <v>53</v>
      </c>
      <c r="F36" s="10">
        <v>1.2975610494613647</v>
      </c>
      <c r="G36" s="11">
        <v>53261</v>
      </c>
      <c r="H36" s="11">
        <v>53261</v>
      </c>
      <c r="I36" s="11">
        <v>13717.43</v>
      </c>
      <c r="J36" s="11">
        <f t="shared" si="1"/>
        <v>301816.17</v>
      </c>
      <c r="K36" s="8" t="s">
        <v>104</v>
      </c>
      <c r="L36" s="8">
        <v>2022</v>
      </c>
      <c r="M36" s="8">
        <v>9407897</v>
      </c>
    </row>
  </sheetData>
  <mergeCells count="2">
    <mergeCell ref="A2:M2"/>
    <mergeCell ref="A1:M1"/>
  </mergeCells>
  <printOptions gridLines="1"/>
  <pageMargins left="0.31496062992125984" right="0.31496062992125984" top="0.55118110236220474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temp_graduatoria</vt:lpstr>
      <vt:lpstr>temp_graduatoria!Area_stampa</vt:lpstr>
      <vt:lpstr>temp_graduatoria!Titoli_stampa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Morbidelli</dc:creator>
  <cp:lastModifiedBy>Rosetta Vittimberga</cp:lastModifiedBy>
  <cp:lastPrinted>2022-10-25T07:26:14Z</cp:lastPrinted>
  <dcterms:created xsi:type="dcterms:W3CDTF">2021-11-26T10:42:45Z</dcterms:created>
  <dcterms:modified xsi:type="dcterms:W3CDTF">2022-11-11T10:33:20Z</dcterms:modified>
</cp:coreProperties>
</file>